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-PRIVATE-Backoffice-Biuro/Shared Documents/PRIVATE - Back office - Biuro/01 - POBy/Fotonika-Democenters/"/>
    </mc:Choice>
  </mc:AlternateContent>
  <xr:revisionPtr revIDLastSave="53" documentId="8_{745293B7-B783-4D72-9777-5229A59DB1EB}" xr6:coauthVersionLast="47" xr6:coauthVersionMax="47" xr10:uidLastSave="{A2A127E2-B210-4EB1-8C68-CDCEE5604C03}"/>
  <bookViews>
    <workbookView xWindow="-108" yWindow="-108" windowWidth="23256" windowHeight="12456" xr2:uid="{27F7513C-896D-429F-99FB-759CE18C7B5E}"/>
  </bookViews>
  <sheets>
    <sheet name="Arkusz1" sheetId="1" r:id="rId1"/>
  </sheets>
  <definedNames>
    <definedName name="_xlnm.Print_Area" localSheetId="0">Arkusz1!$B$1:$N$41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22" i="1" l="1"/>
  <c r="G17" i="1"/>
  <c r="G16" i="1" s="1"/>
  <c r="F22" i="1"/>
  <c r="E22" i="1"/>
  <c r="G23" i="1" l="1"/>
  <c r="E17" i="1"/>
  <c r="F17" i="1"/>
  <c r="F16" i="1" s="1"/>
  <c r="E16" i="1" l="1"/>
  <c r="E23" i="1" s="1"/>
  <c r="F23" i="1"/>
</calcChain>
</file>

<file path=xl/sharedStrings.xml><?xml version="1.0" encoding="utf-8"?>
<sst xmlns="http://schemas.openxmlformats.org/spreadsheetml/2006/main" count="30" uniqueCount="28">
  <si>
    <t>Lp.</t>
  </si>
  <si>
    <t>Koszty planowane</t>
  </si>
  <si>
    <t>2022 r.</t>
  </si>
  <si>
    <t>Razem</t>
  </si>
  <si>
    <t>Koszty całkowite</t>
  </si>
  <si>
    <t xml:space="preserve">HARMONOGRAM I KOSZTORYS GRANTU </t>
  </si>
  <si>
    <t>Wnioskodawca:</t>
  </si>
  <si>
    <t>(Imię i Nazwisko, tytuł/stopień naukowy, stanowisko, miejsce zatrudnienia)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</si>
  <si>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</si>
  <si>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</si>
  <si>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</si>
  <si>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</si>
  <si>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</si>
  <si>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</si>
  <si>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</si>
  <si>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</si>
  <si>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r>
      <t xml:space="preserve">Koszty pośrednie </t>
    </r>
    <r>
      <rPr>
        <i/>
        <sz val="10"/>
        <color theme="1"/>
        <rFont val="Calibri"/>
        <family val="2"/>
        <charset val="238"/>
        <scheme val="minor"/>
      </rPr>
      <t>(15%)</t>
    </r>
  </si>
  <si>
    <t>o wartości od 3 500 zł do 10 000 zł</t>
  </si>
  <si>
    <t>Wynagrodzenia z pochodnymi</t>
  </si>
  <si>
    <t>Koszty bezpośrednie ogółem</t>
  </si>
  <si>
    <t>Inne koszty bezpośrednie</t>
  </si>
  <si>
    <t>Uzasadnienie merytoryczne kosztów bezpośrednich poz. I:</t>
  </si>
  <si>
    <t>Harmonogram projektu:</t>
  </si>
  <si>
    <t>2023 r.</t>
  </si>
  <si>
    <t xml:space="preserve">...................................................................... </t>
  </si>
  <si>
    <t xml:space="preserve"> (podpis wnioskodawcy) </t>
  </si>
  <si>
    <t xml:space="preserve"> (pieczęć i podpis pełnomocnika kwestora) </t>
  </si>
  <si>
    <t xml:space="preserve"> (pieczęć i podpis kierownika jednostki)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</si>
</sst>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/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4" fontId="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2" xfId="0" applyNumberFormat="1" applyFont="1" applyFill="1" applyBorder="1" applyAlignment="1" applyProtection="1">
      <alignment horizontal="right" vertical="center" wrapText="1" indent="1"/>
    </xf>
    <xf numFmtId="4" fontId="1" fillId="0" borderId="2" xfId="0" applyNumberFormat="1" applyFont="1" applyFill="1" applyBorder="1" applyAlignment="1" applyProtection="1">
      <alignment horizontal="right" vertical="center" wrapText="1" inden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protection locked="0"/>
    </xf>
    <xf numFmtId="0" fontId="0" fillId="0" borderId="0" xfId="0" applyAlignment="1" applyProtection="1">
      <alignment horizontal="justify" vertical="top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2:J41"/>
  <sheetViews>
    <sheetView showGridLines="0" tabSelected="1" view="pageBreakPreview" topLeftCell="A16" zoomScale="60" zoomScaleNormal="80" workbookViewId="0">
      <selection activeCell="B32" sqref="B32:H41"/>
    </sheetView>
  </sheetViews>
  <sheetFormatPr defaultColWidth="0" defaultRowHeight="14.4" x14ac:dyDescent="0.3"/>
  <cols>
    <col min="1" max="1" width="4" customWidth="1"/>
    <col min="2" max="2" width="4.44140625" customWidth="1"/>
    <col min="3" max="3" width="7.6640625" customWidth="1"/>
    <col min="4" max="4" width="39" customWidth="1"/>
    <col min="5" max="6" width="15.109375" customWidth="1"/>
    <col min="7" max="7" width="15" customWidth="1"/>
    <col min="8" max="8" width="4.5546875" customWidth="1"/>
    <col min="9" max="10" width="0" hidden="1" customWidth="1"/>
    <col min="11" max="16384" width="9.109375" hidden="1"/>
  </cols>
  <sheetData>
    <row r="2" spans="1:8" s="21" customFormat="1" ht="15.6" x14ac:dyDescent="0.3">
      <c r="A2" s="26" t="s">
        <v>5</v>
      </c>
      <c r="B2" s="26"/>
      <c r="C2" s="26"/>
      <c r="D2" s="26"/>
      <c r="E2" s="26"/>
      <c r="F2" s="26"/>
      <c r="G2" s="26"/>
      <c r="H2" s="5"/>
    </row>
    <row r="3" spans="1:8" s="5" customFormat="1" ht="15.6" x14ac:dyDescent="0.3">
      <c r="A3" s="2"/>
      <c r="B3" s="2"/>
      <c r="C3" s="2"/>
      <c r="D3" s="2"/>
      <c r="E3" s="2"/>
      <c r="F3" s="2"/>
      <c r="G3" s="2"/>
    </row>
    <row r="4" spans="1:8" s="22" customFormat="1" ht="22.5" customHeight="1" x14ac:dyDescent="0.3">
      <c r="A4" s="27" t="s">
        <v>8</v>
      </c>
      <c r="B4" s="27"/>
      <c r="C4" s="27"/>
      <c r="D4" s="27"/>
      <c r="E4" s="27"/>
      <c r="F4" s="27"/>
      <c r="G4" s="27"/>
    </row>
    <row r="5" spans="1:8" s="4" customFormat="1" x14ac:dyDescent="0.3">
      <c r="A5" s="5"/>
      <c r="B5" s="5"/>
      <c r="C5" s="5"/>
      <c r="D5" s="5"/>
      <c r="E5" s="5"/>
      <c r="F5" s="5"/>
      <c r="G5" s="5"/>
      <c r="H5" s="3"/>
    </row>
    <row r="6" spans="1:8" x14ac:dyDescent="0.3">
      <c r="A6" s="5"/>
      <c r="B6" s="30" t="s">
        <v>6</v>
      </c>
      <c r="C6" s="30"/>
      <c r="D6" s="30"/>
      <c r="E6" s="30"/>
      <c r="F6" s="30"/>
      <c r="G6" s="30"/>
      <c r="H6" s="3"/>
    </row>
    <row r="7" spans="1:8" s="4" customFormat="1" x14ac:dyDescent="0.3">
      <c r="A7" s="5"/>
      <c r="B7" s="31" t="s">
        <v>7</v>
      </c>
      <c r="C7" s="31"/>
      <c r="D7" s="31"/>
      <c r="E7" s="31"/>
      <c r="F7" s="31"/>
      <c r="G7" s="31"/>
      <c r="H7" s="3"/>
    </row>
    <row r="8" spans="1:8" s="4" customFormat="1" x14ac:dyDescent="0.3">
      <c r="A8" s="5"/>
      <c r="B8" s="5"/>
      <c r="C8" s="5"/>
      <c r="D8" s="5"/>
      <c r="E8" s="5"/>
      <c r="F8" s="5"/>
      <c r="G8" s="5"/>
      <c r="H8" s="3"/>
    </row>
    <row r="9" spans="1:8" x14ac:dyDescent="0.3">
      <c r="A9" s="5"/>
      <c r="B9" s="30" t="s">
        <v>22</v>
      </c>
      <c r="C9" s="30"/>
      <c r="D9" s="30"/>
      <c r="E9" s="30"/>
      <c r="F9" s="30"/>
      <c r="G9" s="30"/>
      <c r="H9" s="3"/>
    </row>
    <row r="10" spans="1:8" s="4" customFormat="1" ht="35.25" customHeight="1" x14ac:dyDescent="0.3">
      <c r="A10" s="6"/>
      <c r="B10" s="28"/>
      <c r="C10" s="28"/>
      <c r="D10" s="28"/>
      <c r="E10" s="28"/>
      <c r="F10" s="28"/>
      <c r="G10" s="28"/>
      <c r="H10" s="3"/>
    </row>
    <row r="11" spans="1:8" s="4" customFormat="1" ht="38.25" customHeight="1" x14ac:dyDescent="0.3">
      <c r="A11" s="6"/>
      <c r="B11" s="28"/>
      <c r="C11" s="28"/>
      <c r="D11" s="28"/>
      <c r="E11" s="28"/>
      <c r="F11" s="28"/>
      <c r="G11" s="28"/>
      <c r="H11" s="3"/>
    </row>
    <row r="12" spans="1:8" s="4" customFormat="1" ht="42.75" customHeight="1" x14ac:dyDescent="0.3">
      <c r="A12" s="6"/>
      <c r="B12" s="28"/>
      <c r="C12" s="28"/>
      <c r="D12" s="28"/>
      <c r="E12" s="28"/>
      <c r="F12" s="28"/>
      <c r="G12" s="28"/>
      <c r="H12" s="3"/>
    </row>
    <row r="13" spans="1:8" s="8" customFormat="1" x14ac:dyDescent="0.3">
      <c r="A13" s="5"/>
      <c r="B13" s="30" t="s">
        <v>9</v>
      </c>
      <c r="C13" s="30"/>
      <c r="D13" s="30"/>
      <c r="E13" s="30"/>
      <c r="F13" s="30"/>
      <c r="G13" s="30"/>
      <c r="H13" s="3"/>
    </row>
    <row r="14" spans="1:8" s="8" customFormat="1" x14ac:dyDescent="0.3">
      <c r="A14" s="5"/>
      <c r="B14" s="5"/>
      <c r="C14" s="5"/>
      <c r="D14" s="5"/>
      <c r="E14" s="5"/>
      <c r="F14" s="5"/>
      <c r="G14" s="5"/>
      <c r="H14" s="3"/>
    </row>
    <row r="15" spans="1:8" s="8" customFormat="1" ht="21.75" customHeight="1" x14ac:dyDescent="0.3">
      <c r="A15" s="5"/>
      <c r="B15" s="19" t="s">
        <v>0</v>
      </c>
      <c r="C15" s="34" t="s">
        <v>1</v>
      </c>
      <c r="D15" s="34"/>
      <c r="E15" s="19" t="s">
        <v>2</v>
      </c>
      <c r="F15" s="19" t="s">
        <v>23</v>
      </c>
      <c r="G15" s="19" t="s">
        <v>3</v>
      </c>
      <c r="H15" s="3"/>
    </row>
    <row r="16" spans="1:8" s="8" customFormat="1" ht="15.6" x14ac:dyDescent="0.3">
      <c r="A16" s="5"/>
      <c r="B16" s="11" t="s">
        <v>10</v>
      </c>
      <c r="C16" s="33" t="s">
        <v>19</v>
      </c>
      <c r="D16" s="33"/>
      <c r="E16" s="9">
        <f>E17+E20+E21</f>
        <v>0</v>
      </c>
      <c r="F16" s="9">
        <f>F17+F20+F21</f>
        <v>0</v>
      </c>
      <c r="G16" s="9">
        <f>G17+G20+G21</f>
        <v>0</v>
      </c>
      <c r="H16" s="3"/>
    </row>
    <row r="17" spans="1:8" s="8" customFormat="1" ht="15.6" x14ac:dyDescent="0.3">
      <c r="A17" s="5"/>
      <c r="B17" s="12">
        <v>1</v>
      </c>
      <c r="C17" s="32" t="s">
        <v>15</v>
      </c>
      <c r="D17" s="32"/>
      <c r="E17" s="10">
        <f>E18+E19</f>
        <v>0</v>
      </c>
      <c r="F17" s="10">
        <f t="shared" ref="F17" si="0">F18+F19</f>
        <v>0</v>
      </c>
      <c r="G17" s="10">
        <f>G18+G19</f>
        <v>0</v>
      </c>
      <c r="H17" s="3"/>
    </row>
    <row r="18" spans="1:8" ht="15.6" x14ac:dyDescent="0.3">
      <c r="A18" s="5"/>
      <c r="B18" s="13"/>
      <c r="C18" s="32" t="s">
        <v>13</v>
      </c>
      <c r="D18" s="14" t="s">
        <v>17</v>
      </c>
      <c r="E18" s="7"/>
      <c r="F18" s="7"/>
      <c r="G18" s="10">
        <f>E18+F18</f>
        <v>0</v>
      </c>
      <c r="H18" s="3"/>
    </row>
    <row r="19" spans="1:8" ht="15.6" x14ac:dyDescent="0.3">
      <c r="A19" s="5"/>
      <c r="B19" s="15"/>
      <c r="C19" s="32"/>
      <c r="D19" s="14" t="s">
        <v>14</v>
      </c>
      <c r="E19" s="7"/>
      <c r="F19" s="7"/>
      <c r="G19" s="10">
        <f>E19+F19</f>
        <v>0</v>
      </c>
      <c r="H19" s="3"/>
    </row>
    <row r="20" spans="1:8" ht="15.6" x14ac:dyDescent="0.3">
      <c r="A20" s="5"/>
      <c r="B20" s="16">
        <v>2</v>
      </c>
      <c r="C20" s="32" t="s">
        <v>18</v>
      </c>
      <c r="D20" s="32"/>
      <c r="E20" s="7"/>
      <c r="F20" s="7"/>
      <c r="G20" s="10">
        <f>E20+F20</f>
        <v>0</v>
      </c>
      <c r="H20" s="3"/>
    </row>
    <row r="21" spans="1:8" ht="15.6" x14ac:dyDescent="0.3">
      <c r="A21" s="5"/>
      <c r="B21" s="16">
        <v>3</v>
      </c>
      <c r="C21" s="32" t="s">
        <v>20</v>
      </c>
      <c r="D21" s="32"/>
      <c r="E21" s="7"/>
      <c r="F21" s="7"/>
      <c r="G21" s="10">
        <f>E21+F21</f>
        <v>0</v>
      </c>
      <c r="H21" s="3"/>
    </row>
    <row r="22" spans="1:8" ht="16.5" customHeight="1" x14ac:dyDescent="0.3">
      <c r="A22" s="5"/>
      <c r="B22" s="11" t="s">
        <v>12</v>
      </c>
      <c r="C22" s="25" t="s">
        <v>16</v>
      </c>
      <c r="D22" s="25"/>
      <c r="E22" s="9">
        <f>(E18+E20+E21)*15%</f>
        <v>0</v>
      </c>
      <c r="F22" s="9">
        <f>(F18+F20+F21)*15%</f>
        <v>0</v>
      </c>
      <c r="G22" s="9">
        <f>(G18+G20+G21)*15%</f>
        <v>0</v>
      </c>
      <c r="H22" s="3"/>
    </row>
    <row r="23" spans="1:8" ht="16.5" customHeight="1" x14ac:dyDescent="0.3">
      <c r="A23" s="5"/>
      <c r="B23" s="11" t="s">
        <v>11</v>
      </c>
      <c r="C23" s="25" t="s">
        <v>4</v>
      </c>
      <c r="D23" s="25"/>
      <c r="E23" s="9">
        <f>E16+E22</f>
        <v>0</v>
      </c>
      <c r="F23" s="9">
        <f>F16+F22</f>
        <v>0</v>
      </c>
      <c r="G23" s="9">
        <f>G16+G22</f>
        <v>0</v>
      </c>
      <c r="H23" s="3"/>
    </row>
    <row r="24" spans="1:8" x14ac:dyDescent="0.3">
      <c r="A24" s="5"/>
      <c r="B24" s="5"/>
      <c r="C24" s="5"/>
      <c r="D24" s="5"/>
      <c r="E24" s="5"/>
      <c r="F24" s="5"/>
      <c r="G24" s="5"/>
      <c r="H24" s="3"/>
    </row>
    <row r="25" spans="1:8" s="1" customFormat="1" x14ac:dyDescent="0.3">
      <c r="A25" s="23"/>
      <c r="B25" s="35" t="s">
        <v>21</v>
      </c>
      <c r="C25" s="35"/>
      <c r="D25" s="35"/>
      <c r="E25" s="35"/>
      <c r="F25" s="35"/>
      <c r="G25" s="35"/>
      <c r="H25" s="17"/>
    </row>
    <row r="26" spans="1:8" s="4" customFormat="1" ht="33.75" customHeight="1" x14ac:dyDescent="0.3">
      <c r="A26" s="24"/>
      <c r="B26" s="29"/>
      <c r="C26" s="29"/>
      <c r="D26" s="29"/>
      <c r="E26" s="29"/>
      <c r="F26" s="29"/>
      <c r="G26" s="29"/>
      <c r="H26" s="3"/>
    </row>
    <row r="27" spans="1:8" s="4" customFormat="1" ht="30" customHeight="1" x14ac:dyDescent="0.3">
      <c r="A27" s="24"/>
      <c r="B27" s="29"/>
      <c r="C27" s="29"/>
      <c r="D27" s="29"/>
      <c r="E27" s="29"/>
      <c r="F27" s="29"/>
      <c r="G27" s="29"/>
      <c r="H27" s="3"/>
    </row>
    <row r="28" spans="1:8" s="5" customFormat="1" x14ac:dyDescent="0.3">
      <c r="A28" s="24"/>
      <c r="B28" s="29"/>
      <c r="C28" s="29"/>
      <c r="D28" s="29"/>
      <c r="E28" s="29"/>
      <c r="F28" s="29"/>
      <c r="G28" s="29"/>
    </row>
    <row r="29" spans="1:8" s="5" customFormat="1" x14ac:dyDescent="0.3">
      <c r="A29" s="24"/>
      <c r="B29" s="18"/>
      <c r="C29" s="18"/>
      <c r="D29" s="18"/>
      <c r="E29" s="18"/>
      <c r="F29" s="18"/>
      <c r="G29" s="18"/>
    </row>
    <row r="30" spans="1:8" s="5" customFormat="1" x14ac:dyDescent="0.3">
      <c r="A30" s="24"/>
      <c r="B30" s="18"/>
      <c r="C30" s="18"/>
      <c r="D30" s="18"/>
      <c r="E30" s="18"/>
      <c r="F30" s="18"/>
      <c r="G30" s="18"/>
    </row>
    <row r="31" spans="1:8" s="4" customFormat="1" x14ac:dyDescent="0.3">
      <c r="A31" s="5"/>
    </row>
    <row r="32" spans="1:8" s="4" customFormat="1" x14ac:dyDescent="0.3">
      <c r="A32" s="5"/>
      <c r="C32" s="20" t="s">
        <v>24</v>
      </c>
      <c r="D32"/>
    </row>
    <row r="33" spans="1:6" s="4" customFormat="1" x14ac:dyDescent="0.3">
      <c r="A33" s="5"/>
      <c r="C33" s="20" t="s">
        <v>25</v>
      </c>
      <c r="D33"/>
    </row>
    <row r="34" spans="1:6" s="4" customFormat="1" x14ac:dyDescent="0.3">
      <c r="A34" s="5"/>
      <c r="C34" s="20"/>
      <c r="D34"/>
    </row>
    <row r="35" spans="1:6" s="4" customFormat="1" x14ac:dyDescent="0.3">
      <c r="A35" s="5"/>
      <c r="C35" s="20"/>
      <c r="D35"/>
    </row>
    <row r="36" spans="1:6" s="4" customFormat="1" x14ac:dyDescent="0.3">
      <c r="A36" s="5"/>
      <c r="C36" s="20"/>
      <c r="D36"/>
    </row>
    <row r="37" spans="1:6" s="4" customFormat="1" x14ac:dyDescent="0.3">
      <c r="A37" s="5"/>
      <c r="C37" s="20"/>
      <c r="D37"/>
    </row>
    <row r="38" spans="1:6" s="4" customFormat="1" x14ac:dyDescent="0.3">
      <c r="C38" s="20"/>
      <c r="D38"/>
    </row>
    <row r="39" spans="1:6" s="4" customFormat="1" x14ac:dyDescent="0.3">
      <c r="C39" s="20" t="s">
        <v>24</v>
      </c>
      <c r="F39" s="20" t="s">
        <v>24</v>
      </c>
    </row>
    <row r="40" spans="1:6" s="4" customFormat="1" x14ac:dyDescent="0.3">
      <c r="C40" s="20" t="s">
        <v>26</v>
      </c>
      <c r="F40" s="20" t="s">
        <v>27</v>
      </c>
    </row>
    <row r="41" spans="1:6" ht="14.4" customHeight="1" x14ac:dyDescent="0.3">
      <c r="C41" s="20"/>
    </row>
  </sheetData>
  <sheetProtection algorithmName="SHA-512" hashValue="qM0uOVn8Qqm9t2cpft1kNs0jy4CFkHMY8zgjafxmjeqqCzgtLrjnUdUTgIxzdHDRqQzR0rWaCkOB/zVl61wUiw==" saltValue="0a4KZG84jWrTMsui2iDFfw==" spinCount="100000" sheet="1" formatCells="0" formatColumns="0" formatRows="0" insertColumns="0" insertRows="0"/>
  <mergeCells count="17">
    <mergeCell ref="B26:G28"/>
    <mergeCell ref="B6:G6"/>
    <mergeCell ref="B7:G7"/>
    <mergeCell ref="B9:G9"/>
    <mergeCell ref="B13:G13"/>
    <mergeCell ref="C20:D20"/>
    <mergeCell ref="C21:D21"/>
    <mergeCell ref="C17:D17"/>
    <mergeCell ref="C16:D16"/>
    <mergeCell ref="C15:D15"/>
    <mergeCell ref="C18:C19"/>
    <mergeCell ref="B25:G25"/>
    <mergeCell ref="C22:D22"/>
    <mergeCell ref="C23:D23"/>
    <mergeCell ref="A2:G2"/>
    <mergeCell ref="A4:G4"/>
    <mergeCell ref="B10:G12"/>
  </mergeCells>
  <pageMargins left="0.70866141732283472" right="0.70866141732283472" top="0.94488188976377963" bottom="0.74803149606299213" header="0.31496062992125984" footer="0.31496062992125984"/>
  <pageSetup paperSize="9" scale="69" orientation="portrait" r:id="rId1"/>
  <headerFooter>
    <oddHeader>&amp;C&amp;G&amp;R&amp;G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11" ma:contentTypeDescription="Utwórz nowy dokument." ma:contentTypeScope="" ma:versionID="9959482fa9104c611d58411f58c46fd8">
  <xsd:schema xmlns:xsd="http://www.w3.org/2001/XMLSchema" xmlns:xs="http://www.w3.org/2001/XMLSchema" xmlns:p="http://schemas.microsoft.com/office/2006/metadata/properties" xmlns:ns2="5425ce17-a59f-4c34-9bd5-d0eaa88a2284" xmlns:ns3="1c0e81eb-e70a-4119-a889-2c9cba17cfe1" targetNamespace="http://schemas.microsoft.com/office/2006/metadata/properties" ma:root="true" ma:fieldsID="fd0898c34b5afc5f24fa741161f8feaa" ns2:_="" ns3:_="">
    <xsd:import namespace="5425ce17-a59f-4c34-9bd5-d0eaa88a2284"/>
    <xsd:import namespace="1c0e81eb-e70a-4119-a889-2c9cba17c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81eb-e70a-4119-a889-2c9cba17c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A7E7D4-7D53-4414-90EC-C2525FD96395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1c0e81eb-e70a-4119-a889-2c9cba17cfe1"/>
    <ds:schemaRef ds:uri="http://schemas.microsoft.com/office/infopath/2007/PartnerControls"/>
    <ds:schemaRef ds:uri="5425ce17-a59f-4c34-9bd5-d0eaa88a228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91FC58-4F72-4C08-8836-A2859904D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1c0e81eb-e70a-4119-a889-2c9cba17c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2022-03-15T08:09:07Z</cp:lastPrinted>
  <dcterms:created xsi:type="dcterms:W3CDTF">2020-09-15T13:27:16Z</dcterms:created>
  <dcterms:modified xsi:type="dcterms:W3CDTF">2022-03-31T11:51:05Z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